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\Ewidencja\Organizacja ruchu\"/>
    </mc:Choice>
  </mc:AlternateContent>
  <bookViews>
    <workbookView xWindow="0" yWindow="0" windowWidth="8355" windowHeight="50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4" i="1"/>
  <c r="E5" i="1"/>
  <c r="E6" i="1"/>
  <c r="E7" i="1"/>
  <c r="E8" i="1"/>
  <c r="E9" i="1"/>
  <c r="E3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<sst xmlns="http://schemas.openxmlformats.org/spreadsheetml/2006/main" count="19" uniqueCount="15">
  <si>
    <t>LP</t>
  </si>
  <si>
    <t>Nazwa projektu</t>
  </si>
  <si>
    <t>stan</t>
  </si>
  <si>
    <t>termin ważności</t>
  </si>
  <si>
    <t>DP 1455 S - stała organizacja ruchu</t>
  </si>
  <si>
    <t>brak</t>
  </si>
  <si>
    <t>zakres od</t>
  </si>
  <si>
    <t>zakres do</t>
  </si>
  <si>
    <t>Projekt zmiany stałej organizacji ruchu w ciągu drogi powiatowej nr 1455 S w miejscowości Pietrzykowice km 2+873</t>
  </si>
  <si>
    <t>do wprowadzenia</t>
  </si>
  <si>
    <t>Projekt lokalizacji urządzenia BRD - lustra (U-18a) oraz uzupełnienie oznakowania skrzyżowania. Zmiana oznakowania pionowego na drodze powiatowej nr 1455 S w Lipowej.</t>
  </si>
  <si>
    <t>wykonany</t>
  </si>
  <si>
    <t>Projekt zmiany stałej organizacji ruchu na DP 1455 S, Dp 1458 S i drodze gminnej w Twardorzeczce - wersja 3 z naniesionymi uwagami do zatwierdzenia.</t>
  </si>
  <si>
    <t>długość</t>
  </si>
  <si>
    <t>Łącznie odcinki pozbawione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</si>
</sst>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8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68" fontId="1" fillId="0" borderId="1" xfId="0" applyNumberFormat="1" applyFont="1" applyBorder="1"/>
    <xf numFmtId="0" fontId="4" fillId="0" borderId="1" xfId="0" applyFont="1" applyBorder="1"/>
    <xf numFmtId="168" fontId="4" fillId="0" borderId="1" xfId="0" applyNumberFormat="1" applyFont="1" applyBorder="1"/>
    <xf numFmtId="14" fontId="4" fillId="0" borderId="1" xfId="0" applyNumberFormat="1" applyFont="1" applyBorder="1"/>
    <xf numFmtId="0" fontId="5" fillId="0" borderId="1" xfId="0" applyFont="1" applyBorder="1"/>
    <xf numFmtId="168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3" sqref="B13"/>
    </sheetView>
  </sheetViews>
  <sheetFormatPr defaultRowHeight="15" x14ac:dyDescent="0.25"/>
  <cols>
    <col min="1" max="1" width="3" bestFit="1" customWidth="1"/>
    <col min="2" max="2" width="157.5703125" bestFit="1" customWidth="1"/>
    <col min="3" max="4" width="9.28515625" bestFit="1" customWidth="1"/>
    <col min="5" max="5" width="7.7109375" bestFit="1" customWidth="1"/>
    <col min="6" max="6" width="16.85546875" bestFit="1" customWidth="1"/>
    <col min="7" max="7" width="15.5703125" bestFit="1" customWidth="1"/>
  </cols>
  <sheetData>
    <row r="1" spans="1:7" x14ac:dyDescent="0.25">
      <c r="A1" s="4" t="s">
        <v>4</v>
      </c>
      <c r="B1" s="4"/>
      <c r="C1" s="4"/>
      <c r="D1" s="4"/>
      <c r="E1" s="4"/>
      <c r="F1" s="4"/>
      <c r="G1" s="4"/>
    </row>
    <row r="2" spans="1:7" x14ac:dyDescent="0.25">
      <c r="A2" s="5" t="s">
        <v>0</v>
      </c>
      <c r="B2" s="5" t="s">
        <v>1</v>
      </c>
      <c r="C2" s="5" t="s">
        <v>6</v>
      </c>
      <c r="D2" s="5" t="s">
        <v>7</v>
      </c>
      <c r="E2" s="5" t="s">
        <v>13</v>
      </c>
      <c r="F2" s="5" t="s">
        <v>2</v>
      </c>
      <c r="G2" s="5" t="s">
        <v>3</v>
      </c>
    </row>
    <row r="3" spans="1:7" x14ac:dyDescent="0.25">
      <c r="A3" s="6">
        <v>1</v>
      </c>
      <c r="B3" s="6"/>
      <c r="C3" s="7">
        <v>0</v>
      </c>
      <c r="D3" s="7">
        <v>2.7440000000000002</v>
      </c>
      <c r="E3" s="7">
        <f>D3-C3</f>
        <v>2.7440000000000002</v>
      </c>
      <c r="F3" s="6" t="s">
        <v>5</v>
      </c>
      <c r="G3" s="6"/>
    </row>
    <row r="4" spans="1:7" s="2" customFormat="1" x14ac:dyDescent="0.25">
      <c r="A4" s="8">
        <v>2</v>
      </c>
      <c r="B4" s="8" t="s">
        <v>8</v>
      </c>
      <c r="C4" s="9">
        <f>D3</f>
        <v>2.7440000000000002</v>
      </c>
      <c r="D4" s="9">
        <v>2.9249999999999998</v>
      </c>
      <c r="E4" s="9">
        <f t="shared" ref="E4:E9" si="0">D4-C4</f>
        <v>0.18099999999999961</v>
      </c>
      <c r="F4" s="8" t="s">
        <v>9</v>
      </c>
      <c r="G4" s="10">
        <v>44926</v>
      </c>
    </row>
    <row r="5" spans="1:7" x14ac:dyDescent="0.25">
      <c r="A5" s="6">
        <v>3</v>
      </c>
      <c r="B5" s="6"/>
      <c r="C5" s="7">
        <f t="shared" ref="C5:C9" si="1">D4</f>
        <v>2.9249999999999998</v>
      </c>
      <c r="D5" s="7">
        <v>4.3</v>
      </c>
      <c r="E5" s="7">
        <f t="shared" si="0"/>
        <v>1.375</v>
      </c>
      <c r="F5" s="6" t="s">
        <v>5</v>
      </c>
      <c r="G5" s="6"/>
    </row>
    <row r="6" spans="1:7" x14ac:dyDescent="0.25">
      <c r="A6" s="11">
        <v>4</v>
      </c>
      <c r="B6" s="11" t="s">
        <v>10</v>
      </c>
      <c r="C6" s="12">
        <f t="shared" si="1"/>
        <v>4.3</v>
      </c>
      <c r="D6" s="12">
        <v>4.3620000000000001</v>
      </c>
      <c r="E6" s="12">
        <f t="shared" si="0"/>
        <v>6.2000000000000277E-2</v>
      </c>
      <c r="F6" s="11" t="s">
        <v>11</v>
      </c>
      <c r="G6" s="11"/>
    </row>
    <row r="7" spans="1:7" x14ac:dyDescent="0.25">
      <c r="A7" s="6">
        <v>5</v>
      </c>
      <c r="B7" s="6"/>
      <c r="C7" s="7">
        <f t="shared" si="1"/>
        <v>4.3620000000000001</v>
      </c>
      <c r="D7" s="7">
        <v>10.577999999999999</v>
      </c>
      <c r="E7" s="7">
        <f t="shared" si="0"/>
        <v>6.2159999999999993</v>
      </c>
      <c r="F7" s="6" t="s">
        <v>5</v>
      </c>
      <c r="G7" s="6"/>
    </row>
    <row r="8" spans="1:7" x14ac:dyDescent="0.25">
      <c r="A8" s="8">
        <v>6</v>
      </c>
      <c r="B8" s="8" t="s">
        <v>12</v>
      </c>
      <c r="C8" s="9">
        <f t="shared" si="1"/>
        <v>10.577999999999999</v>
      </c>
      <c r="D8" s="9">
        <v>12.252000000000001</v>
      </c>
      <c r="E8" s="9">
        <f t="shared" si="0"/>
        <v>1.6740000000000013</v>
      </c>
      <c r="F8" s="8" t="s">
        <v>9</v>
      </c>
      <c r="G8" s="10">
        <v>44561</v>
      </c>
    </row>
    <row r="9" spans="1:7" x14ac:dyDescent="0.25">
      <c r="A9" s="6">
        <v>7</v>
      </c>
      <c r="B9" s="6"/>
      <c r="C9" s="7">
        <f t="shared" si="1"/>
        <v>12.252000000000001</v>
      </c>
      <c r="D9" s="7">
        <v>15.044</v>
      </c>
      <c r="E9" s="7">
        <f t="shared" si="0"/>
        <v>2.7919999999999998</v>
      </c>
      <c r="F9" s="6" t="s">
        <v>5</v>
      </c>
      <c r="G9" s="6"/>
    </row>
    <row r="11" spans="1:7" x14ac:dyDescent="0.25">
      <c r="B11" s="3" t="s">
        <v>14</v>
      </c>
      <c r="E11" s="1">
        <f>E3+E5+E7+E9</f>
        <v>13.126999999999999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Lis \ Powiatowy Zarząd Dróg w Żywcu</dc:creator>
  <cp:lastModifiedBy>Krzysztof Lis \ Powiatowy Zarząd Dróg w Żywcu</cp:lastModifiedBy>
  <dcterms:created xsi:type="dcterms:W3CDTF">2021-05-17T11:58:16Z</dcterms:created>
  <dcterms:modified xsi:type="dcterms:W3CDTF">2021-05-19T11:57:38Z</dcterms:modified>
</cp:coreProperties>
</file>